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35" activeTab="0"/>
  </bookViews>
  <sheets>
    <sheet name="01103 - Bid Tab" sheetId="1" r:id="rId1"/>
  </sheets>
  <definedNames>
    <definedName name="_xlnm.Print_Titles" localSheetId="0">'01103 - Bid Tab'!$2:$4</definedName>
  </definedNames>
  <calcPr fullCalcOnLoad="1"/>
</workbook>
</file>

<file path=xl/sharedStrings.xml><?xml version="1.0" encoding="utf-8"?>
<sst xmlns="http://schemas.openxmlformats.org/spreadsheetml/2006/main" count="66" uniqueCount="36">
  <si>
    <t>Item</t>
  </si>
  <si>
    <t>Unit</t>
  </si>
  <si>
    <t>Total</t>
  </si>
  <si>
    <t>No.</t>
  </si>
  <si>
    <t>Item Description</t>
  </si>
  <si>
    <t>Quantity</t>
  </si>
  <si>
    <t>Price</t>
  </si>
  <si>
    <t>LF</t>
  </si>
  <si>
    <t>EA</t>
  </si>
  <si>
    <t>TOTAL</t>
  </si>
  <si>
    <t>LS</t>
  </si>
  <si>
    <t>Mainline Sewer and Water, Inc.</t>
  </si>
  <si>
    <t>Rawson Contractors, Inc</t>
  </si>
  <si>
    <t>The Wanasek Corp.</t>
  </si>
  <si>
    <t>PROJECT NOS. 05101 &amp; 05105 - Kinney Lane and Drexel Avenue Sewer &amp; Water Main Extensions</t>
  </si>
  <si>
    <t>Bid Date:  July 1, 2005</t>
  </si>
  <si>
    <t>8" Sanitary sewer, 3/4" T.B. backfill, surface restoration</t>
  </si>
  <si>
    <t>8" Water main, 3/4" T.B. backfill, surface restoration</t>
  </si>
  <si>
    <t>Connect to Existing Sanitary Manhole</t>
  </si>
  <si>
    <t>8" Sanitary Sewer, spoil backfill, surface restoration</t>
  </si>
  <si>
    <t>4" Sanitary Sewer Lateral Riser</t>
  </si>
  <si>
    <t>Standard Sanitary Sewer Manhole</t>
  </si>
  <si>
    <t>2" Force Main, spoil backfill, surface restoration</t>
  </si>
  <si>
    <t>2" Force Main, T.B. backfill, surface restoration</t>
  </si>
  <si>
    <t>Sanitary Force Main Lateral Stub</t>
  </si>
  <si>
    <t>Force Main Cleanout Manhole</t>
  </si>
  <si>
    <t>Traffic Control and Access</t>
  </si>
  <si>
    <t>Sanitary Sewer Manhole Constructed over Existing Sewer</t>
  </si>
  <si>
    <t>4" Sanitary Sewer Lateral</t>
  </si>
  <si>
    <t>8" Water Main, 3/4" T.B. backfill, surface restoration</t>
  </si>
  <si>
    <t>8" Water Main, spoil backfill, surface restoration</t>
  </si>
  <si>
    <t>6" Water Main, spoil backfill, surface restoration</t>
  </si>
  <si>
    <t>6" Gate Valve</t>
  </si>
  <si>
    <t>Hydrant</t>
  </si>
  <si>
    <t>1 1/4" Water Service</t>
  </si>
  <si>
    <t>Connect to Existing Water Main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</si>
</sst>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_(* #,##0_);_(* \(#,##0\);_(* &quot;-&quot;??_);_(@_)"/>
    <numFmt numFmtId="167" formatCode="0.00;[Red]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top"/>
    </xf>
    <xf numFmtId="164" fontId="0" fillId="0" borderId="7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right" vertical="top"/>
    </xf>
    <xf numFmtId="166" fontId="0" fillId="0" borderId="12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3" xfId="0" applyFont="1" applyBorder="1" applyAlignment="1">
      <alignment vertical="justify" wrapText="1"/>
    </xf>
    <xf numFmtId="166" fontId="1" fillId="0" borderId="7" xfId="0" applyNumberFormat="1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166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Continuous"/>
    </xf>
    <xf numFmtId="166" fontId="0" fillId="0" borderId="1" xfId="0" applyNumberFormat="1" applyFont="1" applyBorder="1" applyAlignment="1">
      <alignment horizontal="left" vertical="top"/>
    </xf>
    <xf numFmtId="166" fontId="0" fillId="0" borderId="16" xfId="15" applyNumberFormat="1" applyFont="1" applyBorder="1" applyAlignment="1">
      <alignment horizontal="right" vertical="top"/>
    </xf>
    <xf numFmtId="166" fontId="0" fillId="0" borderId="8" xfId="15" applyNumberFormat="1" applyFont="1" applyBorder="1" applyAlignment="1">
      <alignment horizontal="right" vertical="top"/>
    </xf>
    <xf numFmtId="166" fontId="0" fillId="0" borderId="8" xfId="15" applyNumberFormat="1" applyFont="1" applyBorder="1" applyAlignment="1" quotePrefix="1">
      <alignment horizontal="right" vertical="top"/>
    </xf>
    <xf numFmtId="0" fontId="0" fillId="0" borderId="7" xfId="0" applyFont="1" applyBorder="1" applyAlignment="1">
      <alignment horizontal="center" vertical="top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wrapText="1"/>
    </xf>
    <xf numFmtId="166" fontId="1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19" xfId="0" applyNumberFormat="1" applyFont="1" applyBorder="1" applyAlignment="1">
      <alignment/>
    </xf>
    <xf numFmtId="0" fontId="1" fillId="0" borderId="18" xfId="0" applyFont="1" applyBorder="1" applyAlignment="1">
      <alignment/>
    </xf>
    <xf numFmtId="172" fontId="0" fillId="0" borderId="8" xfId="15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9.5" customHeight="1"/>
  <cols>
    <col min="1" max="1" width="5.57421875" style="3" customWidth="1"/>
    <col min="2" max="2" width="30.140625" style="21" customWidth="1"/>
    <col min="3" max="3" width="8.140625" style="8" customWidth="1"/>
    <col min="4" max="4" width="5.00390625" style="3" customWidth="1"/>
    <col min="5" max="5" width="12.57421875" style="3" bestFit="1" customWidth="1"/>
    <col min="6" max="6" width="14.421875" style="3" customWidth="1"/>
    <col min="7" max="7" width="12.57421875" style="3" bestFit="1" customWidth="1"/>
    <col min="8" max="8" width="14.421875" style="3" customWidth="1"/>
    <col min="9" max="9" width="12.57421875" style="3" bestFit="1" customWidth="1"/>
    <col min="10" max="10" width="13.8515625" style="3" customWidth="1"/>
    <col min="11" max="16384" width="8.8515625" style="3" customWidth="1"/>
  </cols>
  <sheetData>
    <row r="1" spans="1:10" ht="14.25" customHeight="1" thickBot="1">
      <c r="A1" s="1" t="s">
        <v>14</v>
      </c>
      <c r="C1" s="20"/>
      <c r="D1" s="2"/>
      <c r="E1" s="2"/>
      <c r="G1" s="2"/>
      <c r="I1" s="2"/>
      <c r="J1" s="2"/>
    </row>
    <row r="2" spans="1:10" ht="28.5" customHeight="1" thickTop="1">
      <c r="A2" s="4" t="s">
        <v>15</v>
      </c>
      <c r="B2" s="5"/>
      <c r="C2" s="28"/>
      <c r="D2" s="6"/>
      <c r="E2" s="40" t="s">
        <v>11</v>
      </c>
      <c r="F2" s="41"/>
      <c r="G2" s="40" t="s">
        <v>13</v>
      </c>
      <c r="H2" s="41"/>
      <c r="I2" s="40" t="s">
        <v>12</v>
      </c>
      <c r="J2" s="42"/>
    </row>
    <row r="3" spans="1:10" ht="15.75" customHeight="1">
      <c r="A3" s="7" t="s">
        <v>0</v>
      </c>
      <c r="C3" s="26"/>
      <c r="D3" s="27"/>
      <c r="E3" s="11" t="s">
        <v>1</v>
      </c>
      <c r="F3" s="10" t="s">
        <v>2</v>
      </c>
      <c r="G3" s="11" t="s">
        <v>1</v>
      </c>
      <c r="H3" s="10" t="s">
        <v>2</v>
      </c>
      <c r="I3" s="9" t="s">
        <v>1</v>
      </c>
      <c r="J3" s="10" t="s">
        <v>2</v>
      </c>
    </row>
    <row r="4" spans="1:10" ht="17.25" customHeight="1">
      <c r="A4" s="12" t="s">
        <v>3</v>
      </c>
      <c r="B4" s="22" t="s">
        <v>4</v>
      </c>
      <c r="C4" s="24" t="s">
        <v>5</v>
      </c>
      <c r="D4" s="25"/>
      <c r="E4" s="13" t="s">
        <v>6</v>
      </c>
      <c r="F4" s="14" t="s">
        <v>6</v>
      </c>
      <c r="G4" s="13" t="s">
        <v>6</v>
      </c>
      <c r="H4" s="14" t="s">
        <v>6</v>
      </c>
      <c r="I4" s="13" t="s">
        <v>6</v>
      </c>
      <c r="J4" s="14" t="s">
        <v>6</v>
      </c>
    </row>
    <row r="5" spans="1:10" s="18" customFormat="1" ht="27" customHeight="1">
      <c r="A5" s="32">
        <v>1</v>
      </c>
      <c r="B5" s="23" t="s">
        <v>18</v>
      </c>
      <c r="C5" s="29">
        <v>1</v>
      </c>
      <c r="D5" s="19" t="s">
        <v>8</v>
      </c>
      <c r="E5" s="16">
        <v>3407</v>
      </c>
      <c r="F5" s="17">
        <f aca="true" t="shared" si="0" ref="F5:F26">$C5*E5</f>
        <v>3407</v>
      </c>
      <c r="G5" s="16">
        <v>11900</v>
      </c>
      <c r="H5" s="17">
        <f aca="true" t="shared" si="1" ref="H5:H26">$C5*G5</f>
        <v>11900</v>
      </c>
      <c r="I5" s="16">
        <v>5000</v>
      </c>
      <c r="J5" s="17">
        <f aca="true" t="shared" si="2" ref="J5:J26">$C5*I5</f>
        <v>5000</v>
      </c>
    </row>
    <row r="6" spans="1:10" s="18" customFormat="1" ht="27" customHeight="1">
      <c r="A6" s="32">
        <v>2</v>
      </c>
      <c r="B6" s="23" t="s">
        <v>19</v>
      </c>
      <c r="C6" s="30">
        <v>563</v>
      </c>
      <c r="D6" s="15" t="s">
        <v>7</v>
      </c>
      <c r="E6" s="16">
        <v>83.6</v>
      </c>
      <c r="F6" s="17">
        <f t="shared" si="0"/>
        <v>47066.799999999996</v>
      </c>
      <c r="G6" s="16">
        <v>75</v>
      </c>
      <c r="H6" s="17">
        <f t="shared" si="1"/>
        <v>42225</v>
      </c>
      <c r="I6" s="16">
        <v>120</v>
      </c>
      <c r="J6" s="17">
        <f t="shared" si="2"/>
        <v>67560</v>
      </c>
    </row>
    <row r="7" spans="1:10" s="18" customFormat="1" ht="27" customHeight="1">
      <c r="A7" s="32">
        <v>3</v>
      </c>
      <c r="B7" s="23" t="s">
        <v>16</v>
      </c>
      <c r="C7" s="31">
        <v>64</v>
      </c>
      <c r="D7" s="15" t="s">
        <v>7</v>
      </c>
      <c r="E7" s="16">
        <v>114</v>
      </c>
      <c r="F7" s="17">
        <f t="shared" si="0"/>
        <v>7296</v>
      </c>
      <c r="G7" s="16">
        <v>195</v>
      </c>
      <c r="H7" s="17">
        <f t="shared" si="1"/>
        <v>12480</v>
      </c>
      <c r="I7" s="16">
        <v>120</v>
      </c>
      <c r="J7" s="17">
        <f t="shared" si="2"/>
        <v>7680</v>
      </c>
    </row>
    <row r="8" spans="1:10" s="18" customFormat="1" ht="27" customHeight="1">
      <c r="A8" s="32">
        <v>4</v>
      </c>
      <c r="B8" s="23" t="s">
        <v>20</v>
      </c>
      <c r="C8" s="39">
        <v>22.5</v>
      </c>
      <c r="D8" s="15" t="s">
        <v>7</v>
      </c>
      <c r="E8" s="16">
        <v>38</v>
      </c>
      <c r="F8" s="17">
        <f t="shared" si="0"/>
        <v>855</v>
      </c>
      <c r="G8" s="16">
        <v>65</v>
      </c>
      <c r="H8" s="17">
        <f t="shared" si="1"/>
        <v>1462.5</v>
      </c>
      <c r="I8" s="16">
        <v>250</v>
      </c>
      <c r="J8" s="17">
        <f t="shared" si="2"/>
        <v>5625</v>
      </c>
    </row>
    <row r="9" spans="1:10" s="18" customFormat="1" ht="27" customHeight="1">
      <c r="A9" s="32">
        <v>5</v>
      </c>
      <c r="B9" s="23" t="s">
        <v>21</v>
      </c>
      <c r="C9" s="30">
        <v>2</v>
      </c>
      <c r="D9" s="15" t="s">
        <v>8</v>
      </c>
      <c r="E9" s="16">
        <v>3350</v>
      </c>
      <c r="F9" s="17">
        <f t="shared" si="0"/>
        <v>6700</v>
      </c>
      <c r="G9" s="16">
        <v>4975</v>
      </c>
      <c r="H9" s="17">
        <f t="shared" si="1"/>
        <v>9950</v>
      </c>
      <c r="I9" s="16">
        <v>4000</v>
      </c>
      <c r="J9" s="17">
        <f t="shared" si="2"/>
        <v>8000</v>
      </c>
    </row>
    <row r="10" spans="1:10" s="18" customFormat="1" ht="27" customHeight="1">
      <c r="A10" s="32">
        <v>6</v>
      </c>
      <c r="B10" s="23" t="s">
        <v>22</v>
      </c>
      <c r="C10" s="30">
        <v>447</v>
      </c>
      <c r="D10" s="15" t="s">
        <v>7</v>
      </c>
      <c r="E10" s="16">
        <v>32.75</v>
      </c>
      <c r="F10" s="17">
        <f t="shared" si="0"/>
        <v>14639.25</v>
      </c>
      <c r="G10" s="16">
        <v>44</v>
      </c>
      <c r="H10" s="17">
        <f t="shared" si="1"/>
        <v>19668</v>
      </c>
      <c r="I10" s="16">
        <v>90</v>
      </c>
      <c r="J10" s="17">
        <f t="shared" si="2"/>
        <v>40230</v>
      </c>
    </row>
    <row r="11" spans="1:10" s="18" customFormat="1" ht="27" customHeight="1">
      <c r="A11" s="32">
        <v>7</v>
      </c>
      <c r="B11" s="23" t="s">
        <v>23</v>
      </c>
      <c r="C11" s="30">
        <v>53</v>
      </c>
      <c r="D11" s="15" t="s">
        <v>7</v>
      </c>
      <c r="E11" s="16">
        <v>32.75</v>
      </c>
      <c r="F11" s="17">
        <f t="shared" si="0"/>
        <v>1735.75</v>
      </c>
      <c r="G11" s="16">
        <v>68</v>
      </c>
      <c r="H11" s="17">
        <f t="shared" si="1"/>
        <v>3604</v>
      </c>
      <c r="I11" s="16">
        <v>100</v>
      </c>
      <c r="J11" s="17">
        <f t="shared" si="2"/>
        <v>5300</v>
      </c>
    </row>
    <row r="12" spans="1:10" s="18" customFormat="1" ht="27" customHeight="1">
      <c r="A12" s="32">
        <v>8</v>
      </c>
      <c r="B12" s="23" t="s">
        <v>24</v>
      </c>
      <c r="C12" s="30">
        <v>8</v>
      </c>
      <c r="D12" s="15" t="s">
        <v>7</v>
      </c>
      <c r="E12" s="16">
        <v>242</v>
      </c>
      <c r="F12" s="17">
        <f t="shared" si="0"/>
        <v>1936</v>
      </c>
      <c r="G12" s="16">
        <v>147</v>
      </c>
      <c r="H12" s="17">
        <f t="shared" si="1"/>
        <v>1176</v>
      </c>
      <c r="I12" s="16">
        <v>200</v>
      </c>
      <c r="J12" s="17">
        <f t="shared" si="2"/>
        <v>1600</v>
      </c>
    </row>
    <row r="13" spans="1:10" s="18" customFormat="1" ht="27" customHeight="1">
      <c r="A13" s="32">
        <v>9</v>
      </c>
      <c r="B13" s="23" t="s">
        <v>25</v>
      </c>
      <c r="C13" s="30">
        <v>1</v>
      </c>
      <c r="D13" s="15" t="s">
        <v>8</v>
      </c>
      <c r="E13" s="16">
        <v>3292</v>
      </c>
      <c r="F13" s="17">
        <f t="shared" si="0"/>
        <v>3292</v>
      </c>
      <c r="G13" s="16">
        <v>4600</v>
      </c>
      <c r="H13" s="17">
        <f t="shared" si="1"/>
        <v>4600</v>
      </c>
      <c r="I13" s="16">
        <v>3000</v>
      </c>
      <c r="J13" s="17">
        <f t="shared" si="2"/>
        <v>3000</v>
      </c>
    </row>
    <row r="14" spans="1:10" s="18" customFormat="1" ht="27" customHeight="1">
      <c r="A14" s="32">
        <v>10</v>
      </c>
      <c r="B14" s="23" t="s">
        <v>26</v>
      </c>
      <c r="C14" s="30">
        <v>1</v>
      </c>
      <c r="D14" s="15" t="s">
        <v>10</v>
      </c>
      <c r="E14" s="16">
        <v>2030</v>
      </c>
      <c r="F14" s="17">
        <f t="shared" si="0"/>
        <v>2030</v>
      </c>
      <c r="G14" s="16">
        <v>10800</v>
      </c>
      <c r="H14" s="17">
        <f t="shared" si="1"/>
        <v>10800</v>
      </c>
      <c r="I14" s="16">
        <v>5000</v>
      </c>
      <c r="J14" s="17">
        <f t="shared" si="2"/>
        <v>5000</v>
      </c>
    </row>
    <row r="15" spans="1:10" s="18" customFormat="1" ht="27" customHeight="1">
      <c r="A15" s="32">
        <v>11</v>
      </c>
      <c r="B15" s="23" t="s">
        <v>27</v>
      </c>
      <c r="C15" s="30">
        <v>1</v>
      </c>
      <c r="D15" s="15" t="s">
        <v>8</v>
      </c>
      <c r="E15" s="16">
        <v>6941</v>
      </c>
      <c r="F15" s="17">
        <f t="shared" si="0"/>
        <v>6941</v>
      </c>
      <c r="G15" s="16">
        <v>5900</v>
      </c>
      <c r="H15" s="17">
        <f t="shared" si="1"/>
        <v>5900</v>
      </c>
      <c r="I15" s="16">
        <v>10000</v>
      </c>
      <c r="J15" s="17">
        <f t="shared" si="2"/>
        <v>10000</v>
      </c>
    </row>
    <row r="16" spans="1:10" s="18" customFormat="1" ht="27" customHeight="1">
      <c r="A16" s="32">
        <v>12</v>
      </c>
      <c r="B16" s="23" t="s">
        <v>17</v>
      </c>
      <c r="C16" s="30">
        <v>381</v>
      </c>
      <c r="D16" s="15" t="s">
        <v>7</v>
      </c>
      <c r="E16" s="16">
        <v>124</v>
      </c>
      <c r="F16" s="17">
        <f t="shared" si="0"/>
        <v>47244</v>
      </c>
      <c r="G16" s="16">
        <v>135</v>
      </c>
      <c r="H16" s="17">
        <f t="shared" si="1"/>
        <v>51435</v>
      </c>
      <c r="I16" s="16">
        <v>175</v>
      </c>
      <c r="J16" s="17">
        <f t="shared" si="2"/>
        <v>66675</v>
      </c>
    </row>
    <row r="17" spans="1:10" s="18" customFormat="1" ht="27" customHeight="1">
      <c r="A17" s="32">
        <v>13</v>
      </c>
      <c r="B17" s="23" t="s">
        <v>28</v>
      </c>
      <c r="C17" s="30">
        <v>62</v>
      </c>
      <c r="D17" s="15" t="s">
        <v>7</v>
      </c>
      <c r="E17" s="16">
        <v>89.2</v>
      </c>
      <c r="F17" s="17">
        <f t="shared" si="0"/>
        <v>5530.400000000001</v>
      </c>
      <c r="G17" s="16">
        <v>65</v>
      </c>
      <c r="H17" s="17">
        <f t="shared" si="1"/>
        <v>4030</v>
      </c>
      <c r="I17" s="16">
        <v>150</v>
      </c>
      <c r="J17" s="17">
        <f t="shared" si="2"/>
        <v>9300</v>
      </c>
    </row>
    <row r="18" spans="1:10" s="18" customFormat="1" ht="27" customHeight="1">
      <c r="A18" s="32">
        <v>14</v>
      </c>
      <c r="B18" s="23" t="s">
        <v>21</v>
      </c>
      <c r="C18" s="30">
        <v>1</v>
      </c>
      <c r="D18" s="15" t="s">
        <v>8</v>
      </c>
      <c r="E18" s="16">
        <v>3160</v>
      </c>
      <c r="F18" s="17">
        <f t="shared" si="0"/>
        <v>3160</v>
      </c>
      <c r="G18" s="16">
        <v>4975</v>
      </c>
      <c r="H18" s="17">
        <f t="shared" si="1"/>
        <v>4975</v>
      </c>
      <c r="I18" s="16">
        <v>3500</v>
      </c>
      <c r="J18" s="17">
        <f t="shared" si="2"/>
        <v>3500</v>
      </c>
    </row>
    <row r="19" spans="1:10" s="18" customFormat="1" ht="27" customHeight="1">
      <c r="A19" s="32">
        <v>15</v>
      </c>
      <c r="B19" s="23" t="s">
        <v>29</v>
      </c>
      <c r="C19" s="30">
        <v>41</v>
      </c>
      <c r="D19" s="15" t="s">
        <v>7</v>
      </c>
      <c r="E19" s="16">
        <v>76</v>
      </c>
      <c r="F19" s="17">
        <f t="shared" si="0"/>
        <v>3116</v>
      </c>
      <c r="G19" s="16">
        <v>100</v>
      </c>
      <c r="H19" s="17">
        <f t="shared" si="1"/>
        <v>4100</v>
      </c>
      <c r="I19" s="16">
        <v>115</v>
      </c>
      <c r="J19" s="17">
        <f t="shared" si="2"/>
        <v>4715</v>
      </c>
    </row>
    <row r="20" spans="1:10" s="18" customFormat="1" ht="27" customHeight="1">
      <c r="A20" s="32">
        <v>16</v>
      </c>
      <c r="B20" s="23" t="s">
        <v>30</v>
      </c>
      <c r="C20" s="30">
        <v>407</v>
      </c>
      <c r="D20" s="15" t="s">
        <v>7</v>
      </c>
      <c r="E20" s="16">
        <v>57</v>
      </c>
      <c r="F20" s="17">
        <f t="shared" si="0"/>
        <v>23199</v>
      </c>
      <c r="G20" s="16">
        <v>55</v>
      </c>
      <c r="H20" s="17">
        <f t="shared" si="1"/>
        <v>22385</v>
      </c>
      <c r="I20" s="16">
        <v>80</v>
      </c>
      <c r="J20" s="17">
        <f t="shared" si="2"/>
        <v>32560</v>
      </c>
    </row>
    <row r="21" spans="1:10" s="18" customFormat="1" ht="27" customHeight="1">
      <c r="A21" s="32">
        <v>17</v>
      </c>
      <c r="B21" s="23" t="s">
        <v>31</v>
      </c>
      <c r="C21" s="30">
        <v>13</v>
      </c>
      <c r="D21" s="15" t="s">
        <v>7</v>
      </c>
      <c r="E21" s="16">
        <v>59</v>
      </c>
      <c r="F21" s="17">
        <f t="shared" si="0"/>
        <v>767</v>
      </c>
      <c r="G21" s="16">
        <v>47</v>
      </c>
      <c r="H21" s="17">
        <f t="shared" si="1"/>
        <v>611</v>
      </c>
      <c r="I21" s="16">
        <v>100</v>
      </c>
      <c r="J21" s="17">
        <f t="shared" si="2"/>
        <v>1300</v>
      </c>
    </row>
    <row r="22" spans="1:10" s="18" customFormat="1" ht="27" customHeight="1">
      <c r="A22" s="32">
        <v>18</v>
      </c>
      <c r="B22" s="23" t="s">
        <v>32</v>
      </c>
      <c r="C22" s="30">
        <v>1</v>
      </c>
      <c r="D22" s="15" t="s">
        <v>8</v>
      </c>
      <c r="E22" s="16">
        <v>699</v>
      </c>
      <c r="F22" s="17">
        <f t="shared" si="0"/>
        <v>699</v>
      </c>
      <c r="G22" s="16">
        <v>1400</v>
      </c>
      <c r="H22" s="17">
        <f t="shared" si="1"/>
        <v>1400</v>
      </c>
      <c r="I22" s="16">
        <v>1000</v>
      </c>
      <c r="J22" s="17">
        <f t="shared" si="2"/>
        <v>1000</v>
      </c>
    </row>
    <row r="23" spans="1:10" s="18" customFormat="1" ht="27" customHeight="1">
      <c r="A23" s="32">
        <v>19</v>
      </c>
      <c r="B23" s="23" t="s">
        <v>33</v>
      </c>
      <c r="C23" s="30">
        <v>1</v>
      </c>
      <c r="D23" s="15" t="s">
        <v>8</v>
      </c>
      <c r="E23" s="16">
        <v>2176</v>
      </c>
      <c r="F23" s="17">
        <f t="shared" si="0"/>
        <v>2176</v>
      </c>
      <c r="G23" s="16">
        <v>3350</v>
      </c>
      <c r="H23" s="17">
        <f t="shared" si="1"/>
        <v>3350</v>
      </c>
      <c r="I23" s="16">
        <v>3000</v>
      </c>
      <c r="J23" s="17">
        <f t="shared" si="2"/>
        <v>3000</v>
      </c>
    </row>
    <row r="24" spans="1:10" s="18" customFormat="1" ht="27" customHeight="1">
      <c r="A24" s="32">
        <v>20</v>
      </c>
      <c r="B24" s="23" t="s">
        <v>34</v>
      </c>
      <c r="C24" s="30">
        <v>106</v>
      </c>
      <c r="D24" s="15" t="s">
        <v>7</v>
      </c>
      <c r="E24" s="16">
        <v>46</v>
      </c>
      <c r="F24" s="17">
        <f t="shared" si="0"/>
        <v>4876</v>
      </c>
      <c r="G24" s="16">
        <v>35</v>
      </c>
      <c r="H24" s="17">
        <f t="shared" si="1"/>
        <v>3710</v>
      </c>
      <c r="I24" s="16">
        <v>80</v>
      </c>
      <c r="J24" s="17">
        <f t="shared" si="2"/>
        <v>8480</v>
      </c>
    </row>
    <row r="25" spans="1:10" s="18" customFormat="1" ht="27" customHeight="1">
      <c r="A25" s="32">
        <v>21</v>
      </c>
      <c r="B25" s="23" t="s">
        <v>35</v>
      </c>
      <c r="C25" s="30">
        <v>2</v>
      </c>
      <c r="D25" s="15" t="s">
        <v>8</v>
      </c>
      <c r="E25" s="16">
        <v>3035</v>
      </c>
      <c r="F25" s="17">
        <f t="shared" si="0"/>
        <v>6070</v>
      </c>
      <c r="G25" s="16">
        <v>1050</v>
      </c>
      <c r="H25" s="17">
        <f t="shared" si="1"/>
        <v>2100</v>
      </c>
      <c r="I25" s="16">
        <v>4000</v>
      </c>
      <c r="J25" s="17">
        <f t="shared" si="2"/>
        <v>8000</v>
      </c>
    </row>
    <row r="26" spans="1:10" s="18" customFormat="1" ht="27" customHeight="1">
      <c r="A26" s="32">
        <v>22</v>
      </c>
      <c r="B26" s="23" t="s">
        <v>26</v>
      </c>
      <c r="C26" s="30">
        <v>1</v>
      </c>
      <c r="D26" s="15" t="s">
        <v>10</v>
      </c>
      <c r="E26" s="16">
        <v>915</v>
      </c>
      <c r="F26" s="17">
        <f t="shared" si="0"/>
        <v>915</v>
      </c>
      <c r="G26" s="16">
        <v>10950</v>
      </c>
      <c r="H26" s="17">
        <f t="shared" si="1"/>
        <v>10950</v>
      </c>
      <c r="I26" s="16">
        <v>500</v>
      </c>
      <c r="J26" s="17">
        <f t="shared" si="2"/>
        <v>500</v>
      </c>
    </row>
    <row r="27" spans="1:10" ht="19.5" customHeight="1" thickBot="1">
      <c r="A27" s="33"/>
      <c r="B27" s="34" t="s">
        <v>9</v>
      </c>
      <c r="C27" s="35"/>
      <c r="D27" s="36"/>
      <c r="E27" s="38"/>
      <c r="F27" s="37">
        <f>SUM(F5:F26)</f>
        <v>193651.19999999998</v>
      </c>
      <c r="G27" s="38"/>
      <c r="H27" s="37">
        <f>SUM(H5:H26)</f>
        <v>232811.5</v>
      </c>
      <c r="I27" s="33"/>
      <c r="J27" s="37">
        <f>SUM(J5:J26)</f>
        <v>298025</v>
      </c>
    </row>
    <row r="28" ht="19.5" customHeight="1" thickTop="1"/>
  </sheetData>
  <mergeCells count="3">
    <mergeCell ref="E2:F2"/>
    <mergeCell ref="G2:H2"/>
    <mergeCell ref="I2:J2"/>
  </mergeCells>
  <printOptions horizontalCentered="1"/>
  <pageMargins left="0.5" right="0.5" top="0.94" bottom="0.47" header="0.29" footer="0.27"/>
  <pageSetup horizontalDpi="300" verticalDpi="300" orientation="landscape" scale="75" r:id="rId1"/>
  <headerFooter alignWithMargins="0">
    <oddHeader>&amp;C&amp;"Arial,Bold"&amp;14OAK CREEK WATER AND SEWER UTILITY
BID TABULATION REPORT</oddHeader>
    <oddFooter>&amp;L&amp;8&amp;F&amp;R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Oak Creek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Oak Creek</dc:creator>
  <cp:keywords/>
  <dc:description/>
  <cp:lastModifiedBy>Preferred Customer</cp:lastModifiedBy>
  <cp:lastPrinted>2005-07-01T16:49:10Z</cp:lastPrinted>
  <dcterms:created xsi:type="dcterms:W3CDTF">1996-10-30T19:46:46Z</dcterms:created>
  <dcterms:modified xsi:type="dcterms:W3CDTF">2005-07-01T16:57:43Z</dcterms:modified>
  <cp:category/>
  <cp:version/>
  <cp:contentType/>
  <cp:contentStatus/>
</cp:coreProperties>
</file>